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У_6\Desktop\"/>
    </mc:Choice>
  </mc:AlternateContent>
  <bookViews>
    <workbookView xWindow="0" yWindow="0" windowWidth="11910" windowHeight="6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L138" i="1" l="1"/>
  <c r="H195" i="1"/>
  <c r="H62" i="1"/>
  <c r="I24" i="1"/>
  <c r="I196" i="1" s="1"/>
  <c r="J195" i="1"/>
  <c r="G176" i="1"/>
  <c r="H24" i="1"/>
  <c r="G138" i="1"/>
  <c r="H176" i="1"/>
  <c r="L176" i="1"/>
  <c r="J176" i="1"/>
  <c r="H157" i="1"/>
  <c r="F196" i="1"/>
  <c r="L196" i="1" l="1"/>
  <c r="J196" i="1"/>
  <c r="G196" i="1"/>
  <c r="H196" i="1"/>
</calcChain>
</file>

<file path=xl/sharedStrings.xml><?xml version="1.0" encoding="utf-8"?>
<sst xmlns="http://schemas.openxmlformats.org/spreadsheetml/2006/main" count="320" uniqueCount="104">
  <si>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</si>
  <si>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</si>
  <si>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</si>
  <si>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</si>
  <si>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</si>
  <si>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</si>
  <si>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</si>
  <si>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</si>
  <si>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</si>
  <si>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</si>
  <si>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</si>
  <si>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</si>
  <si>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</si>
  <si>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</si>
  <si>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</si>
  <si>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</si>
  <si>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</si>
  <si>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</si>
  <si>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</si>
  <si>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</si>
  <si>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</si>
  <si>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</si>
  <si>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</si>
  <si>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</si>
  <si>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</si>
  <si>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</si>
  <si>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</si>
  <si>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</si>
  <si>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</si>
  <si>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</si>
  <si>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</si>
  <si>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</si>
  <si>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</si>
  <si>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</si>
  <si>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</si>
  <si>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</si>
  <si>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</si>
  <si>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</si>
  <si>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</si>
  <si>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</si>
  <si>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</si>
  <si>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</si>
  <si>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</si>
  <si>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</si>
  <si>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</si>
  <si>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</si>
  <si>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</si>
  <si>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</si>
  <si>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</si>
  <si>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</si>
  <si>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</si>
  <si>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</si>
  <si>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</si>
  <si>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</si>
  <si>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</si>
  <si>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</si>
  <si>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</si>
  <si>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</si>
  <si>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</si>
  <si>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</si>
  <si>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</si>
  <si>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</si>
  <si>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</si>
  <si>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</si>
  <si>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</si>
  <si>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 xml:space="preserve">Жаркое по-домашнему </t>
  </si>
  <si>
    <t>Борщ</t>
  </si>
  <si>
    <t>Каша перловая рассыпчатая</t>
  </si>
  <si>
    <t>Суп фасолевый с овощами</t>
  </si>
  <si>
    <t xml:space="preserve">Рыба припущенная 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</si>
  <si>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</si>
  <si>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</si>
  <si>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</si>
  <si>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</si>
  <si>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</si>
  <si>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</si>
  <si>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</si>
  <si>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>Щи из капусты свежей с картофелем</t>
  </si>
  <si>
    <t xml:space="preserve">Плов из курицы </t>
  </si>
  <si>
    <t>Огурцы консервированные без уксуса</t>
  </si>
  <si>
    <t xml:space="preserve">Рассольник 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</si>
  <si>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</si>
  <si>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</si>
  <si>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</si>
  <si>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</si>
  <si>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</si>
  <si>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</si>
  <si>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</si>
  <si>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</si>
  <si>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</si>
  <si>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</si>
  <si>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</si>
  <si>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</si>
  <si>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</si>
  <si>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</si>
  <si>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</si>
  <si>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</si>
  <si>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</si>
  <si>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</si>
  <si>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</si>
  <si>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</si>
  <si>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МКОУ "СОШ №3" г.Избербаш</t>
  </si>
  <si>
    <t>Директор МКОУ "СОШ №3"</t>
  </si>
  <si>
    <t xml:space="preserve">Хасбулатов Х.М.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</si>
</sst>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171" sqref="H17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49" t="s">
        <v>101</v>
      </c>
      <c r="D1" s="50"/>
      <c r="E1" s="50"/>
      <c r="F1" s="12" t="s">
        <v>16</v>
      </c>
      <c r="G1" s="2" t="s">
        <v>17</v>
      </c>
      <c r="H1" s="51" t="s">
        <v>102</v>
      </c>
      <c r="I1" s="51"/>
      <c r="J1" s="51"/>
      <c r="K1" s="51"/>
    </row>
    <row r="2" spans="1:12" ht="18" x14ac:dyDescent="0.25">
      <c r="A2" s="35" t="s">
        <v>6</v>
      </c>
      <c r="C2" s="2"/>
      <c r="G2" s="2" t="s">
        <v>18</v>
      </c>
      <c r="H2" s="51" t="s">
        <v>103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16.25</v>
      </c>
    </row>
    <row r="7" spans="1:12" ht="14.5" x14ac:dyDescent="0.35">
      <c r="A7" s="23"/>
      <c r="B7" s="15"/>
      <c r="C7" s="11"/>
      <c r="D7" s="7" t="s">
        <v>22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>
        <v>15.32</v>
      </c>
    </row>
    <row r="8" spans="1:12" ht="14.5" x14ac:dyDescent="0.35">
      <c r="A8" s="23"/>
      <c r="B8" s="15"/>
      <c r="C8" s="11"/>
      <c r="D8" s="7" t="s">
        <v>24</v>
      </c>
      <c r="E8" s="39" t="s">
        <v>83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>
        <v>16.16</v>
      </c>
    </row>
    <row r="9" spans="1:12" ht="14.5" x14ac:dyDescent="0.35">
      <c r="A9" s="23"/>
      <c r="B9" s="15"/>
      <c r="C9" s="11"/>
      <c r="D9" s="7" t="s">
        <v>32</v>
      </c>
      <c r="E9" s="39" t="s">
        <v>41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>
        <v>0.67</v>
      </c>
    </row>
    <row r="10" spans="1:12" ht="14.5" x14ac:dyDescent="0.35">
      <c r="A10" s="23"/>
      <c r="B10" s="15"/>
      <c r="C10" s="11"/>
      <c r="D10" s="7" t="s">
        <v>23</v>
      </c>
      <c r="E10" s="39" t="s">
        <v>84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>
        <v>15.8</v>
      </c>
    </row>
    <row r="11" spans="1:12" ht="14.5" x14ac:dyDescent="0.35">
      <c r="A11" s="23"/>
      <c r="B11" s="15"/>
      <c r="C11" s="11"/>
      <c r="D11" s="6"/>
      <c r="E11" s="39" t="s">
        <v>53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>
        <v>8.4</v>
      </c>
    </row>
    <row r="12" spans="1:12" ht="14.5" x14ac:dyDescent="0.3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72.600000000000009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5" x14ac:dyDescent="0.35">
      <c r="A15" s="23"/>
      <c r="B15" s="15"/>
      <c r="C15" s="11"/>
      <c r="D15" s="7" t="s">
        <v>27</v>
      </c>
      <c r="E15" s="39" t="s">
        <v>62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>
        <v>9.07</v>
      </c>
    </row>
    <row r="16" spans="1:12" ht="14.5" x14ac:dyDescent="0.35">
      <c r="A16" s="23"/>
      <c r="B16" s="15"/>
      <c r="C16" s="11"/>
      <c r="D16" s="7" t="s">
        <v>28</v>
      </c>
      <c r="E16" s="39" t="s">
        <v>48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>
        <v>18.43</v>
      </c>
    </row>
    <row r="17" spans="1:12" ht="14.5" x14ac:dyDescent="0.35">
      <c r="A17" s="23"/>
      <c r="B17" s="15"/>
      <c r="C17" s="11"/>
      <c r="D17" s="7" t="s">
        <v>29</v>
      </c>
      <c r="E17" s="39" t="s">
        <v>43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>
        <v>11.46</v>
      </c>
    </row>
    <row r="18" spans="1:12" ht="14.5" x14ac:dyDescent="0.35">
      <c r="A18" s="23"/>
      <c r="B18" s="15"/>
      <c r="C18" s="11"/>
      <c r="D18" s="7" t="s">
        <v>30</v>
      </c>
      <c r="E18" s="39" t="s">
        <v>63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>
        <v>3.95</v>
      </c>
    </row>
    <row r="19" spans="1:12" ht="14.5" x14ac:dyDescent="0.35">
      <c r="A19" s="23"/>
      <c r="B19" s="15"/>
      <c r="C19" s="11"/>
      <c r="D19" s="7" t="s">
        <v>31</v>
      </c>
      <c r="E19" s="39" t="s">
        <v>50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>
        <v>3.04</v>
      </c>
    </row>
    <row r="20" spans="1:12" ht="14.5" x14ac:dyDescent="0.35">
      <c r="A20" s="23"/>
      <c r="B20" s="15"/>
      <c r="C20" s="11"/>
      <c r="D20" s="7" t="s">
        <v>32</v>
      </c>
      <c r="E20" s="39" t="s">
        <v>41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>
        <v>1.35</v>
      </c>
    </row>
    <row r="21" spans="1:12" ht="14.5" x14ac:dyDescent="0.35">
      <c r="A21" s="23"/>
      <c r="B21" s="15"/>
      <c r="C21" s="11"/>
      <c r="D21" s="6"/>
      <c r="E21" s="39" t="s">
        <v>95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>
        <v>6.65</v>
      </c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53.95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126.55000000000001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43.23</v>
      </c>
    </row>
    <row r="26" spans="1:12" ht="14.5" x14ac:dyDescent="0.35">
      <c r="A26" s="14"/>
      <c r="B26" s="15"/>
      <c r="C26" s="11"/>
      <c r="D26" s="7" t="s">
        <v>29</v>
      </c>
      <c r="E26" s="39" t="s">
        <v>43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>
        <v>11.46</v>
      </c>
    </row>
    <row r="27" spans="1:12" ht="14.5" x14ac:dyDescent="0.35">
      <c r="A27" s="14"/>
      <c r="B27" s="15"/>
      <c r="C27" s="11"/>
      <c r="D27" s="7" t="s">
        <v>30</v>
      </c>
      <c r="E27" s="39" t="s">
        <v>44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>
        <v>4.99</v>
      </c>
    </row>
    <row r="28" spans="1:12" ht="14.5" x14ac:dyDescent="0.35">
      <c r="A28" s="14"/>
      <c r="B28" s="15"/>
      <c r="C28" s="11"/>
      <c r="D28" s="7" t="s">
        <v>31</v>
      </c>
      <c r="E28" s="39" t="s">
        <v>45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>
        <v>1.82</v>
      </c>
    </row>
    <row r="29" spans="1:12" ht="14.5" x14ac:dyDescent="0.35">
      <c r="A29" s="14"/>
      <c r="B29" s="15"/>
      <c r="C29" s="11"/>
      <c r="D29" s="7" t="s">
        <v>32</v>
      </c>
      <c r="E29" s="39" t="s">
        <v>46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>
        <v>0.67</v>
      </c>
    </row>
    <row r="30" spans="1:12" ht="14.5" x14ac:dyDescent="0.35">
      <c r="A30" s="14"/>
      <c r="B30" s="15"/>
      <c r="C30" s="11"/>
      <c r="D30" s="6"/>
      <c r="E30" s="39" t="s">
        <v>85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>
        <v>6.86</v>
      </c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69.03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5" x14ac:dyDescent="0.35">
      <c r="A34" s="14"/>
      <c r="B34" s="15"/>
      <c r="C34" s="11"/>
      <c r="D34" s="7" t="s">
        <v>27</v>
      </c>
      <c r="E34" s="39" t="s">
        <v>64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>
        <v>6.17</v>
      </c>
    </row>
    <row r="35" spans="1:12" ht="14.5" x14ac:dyDescent="0.35">
      <c r="A35" s="14"/>
      <c r="B35" s="15"/>
      <c r="C35" s="11"/>
      <c r="D35" s="7" t="s">
        <v>28</v>
      </c>
      <c r="E35" s="39" t="s">
        <v>65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>
        <v>60.02</v>
      </c>
    </row>
    <row r="36" spans="1:12" ht="14.5" x14ac:dyDescent="0.35">
      <c r="A36" s="14"/>
      <c r="B36" s="15"/>
      <c r="C36" s="11"/>
      <c r="D36" s="7" t="s">
        <v>30</v>
      </c>
      <c r="E36" s="39" t="s">
        <v>59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>
        <v>15.14</v>
      </c>
    </row>
    <row r="37" spans="1:12" ht="14.5" x14ac:dyDescent="0.35">
      <c r="A37" s="14"/>
      <c r="B37" s="15"/>
      <c r="C37" s="11"/>
      <c r="D37" s="7" t="s">
        <v>31</v>
      </c>
      <c r="E37" s="39" t="s">
        <v>50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>
        <v>3.04</v>
      </c>
    </row>
    <row r="38" spans="1:12" ht="14.5" x14ac:dyDescent="0.35">
      <c r="A38" s="14"/>
      <c r="B38" s="15"/>
      <c r="C38" s="11"/>
      <c r="D38" s="7" t="s">
        <v>32</v>
      </c>
      <c r="E38" s="39" t="s">
        <v>41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>
        <v>1.35</v>
      </c>
    </row>
    <row r="39" spans="1:12" ht="14.5" x14ac:dyDescent="0.35">
      <c r="A39" s="14"/>
      <c r="B39" s="15"/>
      <c r="C39" s="11"/>
      <c r="D39" s="7" t="s">
        <v>24</v>
      </c>
      <c r="E39" s="39" t="s">
        <v>47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>
        <v>8.77</v>
      </c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94.49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163.51999999999998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47" t="s">
        <v>29</v>
      </c>
      <c r="E44" s="39" t="s">
        <v>86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26.53</v>
      </c>
    </row>
    <row r="45" spans="1:12" ht="14.5" x14ac:dyDescent="0.35">
      <c r="A45" s="23"/>
      <c r="B45" s="15"/>
      <c r="C45" s="11"/>
      <c r="D45" s="5" t="s">
        <v>21</v>
      </c>
      <c r="E45" s="39" t="s">
        <v>81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>
        <v>23.34</v>
      </c>
    </row>
    <row r="46" spans="1:12" ht="14.5" x14ac:dyDescent="0.35">
      <c r="A46" s="23"/>
      <c r="B46" s="15"/>
      <c r="C46" s="11"/>
      <c r="D46" s="7" t="s">
        <v>24</v>
      </c>
      <c r="E46" s="39" t="s">
        <v>54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>
        <v>8.77</v>
      </c>
    </row>
    <row r="47" spans="1:12" ht="14.5" x14ac:dyDescent="0.35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>
        <v>1.82</v>
      </c>
    </row>
    <row r="48" spans="1:12" ht="14.5" x14ac:dyDescent="0.35">
      <c r="A48" s="23"/>
      <c r="B48" s="15"/>
      <c r="C48" s="11"/>
      <c r="D48" s="7" t="s">
        <v>32</v>
      </c>
      <c r="E48" s="39" t="s">
        <v>41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>
        <v>0.67</v>
      </c>
    </row>
    <row r="49" spans="1:12" ht="14.5" x14ac:dyDescent="0.35">
      <c r="A49" s="23"/>
      <c r="B49" s="15"/>
      <c r="C49" s="11"/>
      <c r="D49" s="6"/>
      <c r="E49" s="39" t="s">
        <v>70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>
        <v>6.65</v>
      </c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67.78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5" x14ac:dyDescent="0.35">
      <c r="A53" s="23"/>
      <c r="B53" s="15"/>
      <c r="C53" s="11"/>
      <c r="D53" s="7" t="s">
        <v>27</v>
      </c>
      <c r="E53" s="39" t="s">
        <v>68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>
        <v>10.78</v>
      </c>
    </row>
    <row r="54" spans="1:12" ht="14.5" x14ac:dyDescent="0.35">
      <c r="A54" s="23"/>
      <c r="B54" s="15"/>
      <c r="C54" s="11"/>
      <c r="D54" s="7" t="s">
        <v>28</v>
      </c>
      <c r="E54" s="39" t="s">
        <v>69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>
        <v>48.27</v>
      </c>
    </row>
    <row r="55" spans="1:12" ht="14.5" x14ac:dyDescent="0.35">
      <c r="A55" s="23"/>
      <c r="B55" s="15"/>
      <c r="C55" s="11"/>
      <c r="D55" s="7" t="s">
        <v>29</v>
      </c>
      <c r="E55" s="39" t="s">
        <v>96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>
        <v>11.98</v>
      </c>
    </row>
    <row r="56" spans="1:12" ht="14.5" x14ac:dyDescent="0.35">
      <c r="A56" s="23"/>
      <c r="B56" s="15"/>
      <c r="C56" s="11"/>
      <c r="D56" s="7" t="s">
        <v>30</v>
      </c>
      <c r="E56" s="39" t="s">
        <v>44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>
        <v>4.99</v>
      </c>
    </row>
    <row r="57" spans="1:12" ht="14.5" x14ac:dyDescent="0.35">
      <c r="A57" s="23"/>
      <c r="B57" s="15"/>
      <c r="C57" s="11"/>
      <c r="D57" s="7" t="s">
        <v>31</v>
      </c>
      <c r="E57" s="39" t="s">
        <v>70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>
        <v>6.65</v>
      </c>
    </row>
    <row r="58" spans="1:12" ht="14.5" x14ac:dyDescent="0.35">
      <c r="A58" s="23"/>
      <c r="B58" s="15"/>
      <c r="C58" s="11"/>
      <c r="D58" s="7" t="s">
        <v>32</v>
      </c>
      <c r="E58" s="39" t="s">
        <v>50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>
        <v>3.04</v>
      </c>
    </row>
    <row r="59" spans="1:12" ht="14.5" x14ac:dyDescent="0.35">
      <c r="A59" s="23"/>
      <c r="B59" s="15"/>
      <c r="C59" s="11"/>
      <c r="D59" s="6"/>
      <c r="E59" s="39" t="s">
        <v>41</v>
      </c>
      <c r="F59" s="40">
        <v>20</v>
      </c>
      <c r="G59" s="40">
        <v>1</v>
      </c>
      <c r="H59" s="40"/>
      <c r="I59" s="40">
        <v>7</v>
      </c>
      <c r="J59" s="40">
        <v>52</v>
      </c>
      <c r="K59" s="41"/>
      <c r="L59" s="40">
        <v>1.35</v>
      </c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19</v>
      </c>
      <c r="I61" s="19">
        <f t="shared" ref="I61" si="24">SUM(I52:I60)</f>
        <v>96</v>
      </c>
      <c r="J61" s="19">
        <f t="shared" ref="J61:L61" si="25">SUM(J52:J60)</f>
        <v>914</v>
      </c>
      <c r="K61" s="25"/>
      <c r="L61" s="19">
        <f t="shared" si="25"/>
        <v>87.06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1310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171</v>
      </c>
      <c r="J62" s="32">
        <f t="shared" ref="J62:L62" si="29">J51+J61</f>
        <v>1482</v>
      </c>
      <c r="K62" s="32"/>
      <c r="L62" s="32">
        <f t="shared" si="29"/>
        <v>154.84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18.43</v>
      </c>
    </row>
    <row r="64" spans="1:12" ht="14.5" x14ac:dyDescent="0.35">
      <c r="A64" s="23"/>
      <c r="B64" s="15"/>
      <c r="C64" s="11"/>
      <c r="D64" s="7" t="s">
        <v>29</v>
      </c>
      <c r="E64" s="39" t="s">
        <v>87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>
        <v>11.98</v>
      </c>
    </row>
    <row r="65" spans="1:12" ht="14.5" x14ac:dyDescent="0.35">
      <c r="A65" s="23"/>
      <c r="B65" s="15"/>
      <c r="C65" s="11"/>
      <c r="D65" s="7" t="s">
        <v>30</v>
      </c>
      <c r="E65" s="39" t="s">
        <v>49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>
        <v>19.78</v>
      </c>
    </row>
    <row r="66" spans="1:12" ht="14.5" x14ac:dyDescent="0.35">
      <c r="A66" s="23"/>
      <c r="B66" s="15"/>
      <c r="C66" s="11"/>
      <c r="D66" s="7" t="s">
        <v>31</v>
      </c>
      <c r="E66" s="39" t="s">
        <v>50</v>
      </c>
      <c r="F66" s="40">
        <v>30</v>
      </c>
      <c r="G66" s="40">
        <v>2</v>
      </c>
      <c r="H66" s="40"/>
      <c r="I66" s="40">
        <v>14</v>
      </c>
      <c r="J66" s="40">
        <v>80</v>
      </c>
      <c r="K66" s="41"/>
      <c r="L66" s="40">
        <v>1.82</v>
      </c>
    </row>
    <row r="67" spans="1:12" ht="14.5" x14ac:dyDescent="0.35">
      <c r="A67" s="23"/>
      <c r="B67" s="15"/>
      <c r="C67" s="11"/>
      <c r="D67" s="7" t="s">
        <v>32</v>
      </c>
      <c r="E67" s="39" t="s">
        <v>41</v>
      </c>
      <c r="F67" s="40">
        <v>10</v>
      </c>
      <c r="G67" s="40">
        <v>1</v>
      </c>
      <c r="H67" s="40"/>
      <c r="I67" s="40">
        <v>3</v>
      </c>
      <c r="J67" s="40">
        <v>26</v>
      </c>
      <c r="K67" s="41"/>
      <c r="L67" s="40">
        <v>0.67</v>
      </c>
    </row>
    <row r="68" spans="1:12" ht="14.5" x14ac:dyDescent="0.35">
      <c r="A68" s="23"/>
      <c r="B68" s="15"/>
      <c r="C68" s="11"/>
      <c r="D68" s="6"/>
      <c r="E68" s="39" t="s">
        <v>88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>
        <v>3.58</v>
      </c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56.26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5" x14ac:dyDescent="0.35">
      <c r="A72" s="23"/>
      <c r="B72" s="15"/>
      <c r="C72" s="11"/>
      <c r="D72" s="7" t="s">
        <v>27</v>
      </c>
      <c r="E72" s="39" t="s">
        <v>66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>
        <v>8.68</v>
      </c>
    </row>
    <row r="73" spans="1:12" ht="14.5" x14ac:dyDescent="0.35">
      <c r="A73" s="23"/>
      <c r="B73" s="15"/>
      <c r="C73" s="11"/>
      <c r="D73" s="7" t="s">
        <v>28</v>
      </c>
      <c r="E73" s="39" t="s">
        <v>97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>
        <v>32.53</v>
      </c>
    </row>
    <row r="74" spans="1:12" ht="14.5" x14ac:dyDescent="0.35">
      <c r="A74" s="23"/>
      <c r="B74" s="15"/>
      <c r="C74" s="11"/>
      <c r="D74" s="7" t="s">
        <v>29</v>
      </c>
      <c r="E74" s="39" t="s">
        <v>67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>
        <v>7.36</v>
      </c>
    </row>
    <row r="75" spans="1:12" ht="14.5" x14ac:dyDescent="0.35">
      <c r="A75" s="23"/>
      <c r="B75" s="15"/>
      <c r="C75" s="11"/>
      <c r="D75" s="7" t="s">
        <v>30</v>
      </c>
      <c r="E75" s="39" t="s">
        <v>98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>
        <v>4.99</v>
      </c>
    </row>
    <row r="76" spans="1:12" ht="14.5" x14ac:dyDescent="0.35">
      <c r="A76" s="23"/>
      <c r="B76" s="15"/>
      <c r="C76" s="11"/>
      <c r="D76" s="7" t="s">
        <v>31</v>
      </c>
      <c r="E76" s="39" t="s">
        <v>45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>
        <v>3.04</v>
      </c>
    </row>
    <row r="77" spans="1:12" ht="14.5" x14ac:dyDescent="0.35">
      <c r="A77" s="23"/>
      <c r="B77" s="15"/>
      <c r="C77" s="11"/>
      <c r="D77" s="7" t="s">
        <v>32</v>
      </c>
      <c r="E77" s="39" t="s">
        <v>46</v>
      </c>
      <c r="F77" s="40">
        <v>20</v>
      </c>
      <c r="G77" s="40">
        <v>1</v>
      </c>
      <c r="H77" s="40"/>
      <c r="I77" s="40">
        <v>7</v>
      </c>
      <c r="J77" s="40">
        <v>52</v>
      </c>
      <c r="K77" s="41"/>
      <c r="L77" s="40">
        <v>1.35</v>
      </c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:L80" si="37">SUM(J71:J79)</f>
        <v>600</v>
      </c>
      <c r="K80" s="25"/>
      <c r="L80" s="19">
        <f t="shared" si="37"/>
        <v>57.95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1300</v>
      </c>
      <c r="G81" s="32">
        <f t="shared" ref="G81" si="38">G70+G80</f>
        <v>50</v>
      </c>
      <c r="H81" s="32">
        <f t="shared" ref="H81" si="39">H70+H80</f>
        <v>41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114.21000000000001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21.18</v>
      </c>
    </row>
    <row r="83" spans="1:12" ht="14.5" x14ac:dyDescent="0.35">
      <c r="A83" s="23"/>
      <c r="B83" s="15"/>
      <c r="C83" s="11"/>
      <c r="D83" s="7" t="s">
        <v>22</v>
      </c>
      <c r="E83" s="39" t="s">
        <v>52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>
        <v>15.32</v>
      </c>
    </row>
    <row r="84" spans="1:12" ht="14.5" x14ac:dyDescent="0.35">
      <c r="A84" s="23"/>
      <c r="B84" s="15"/>
      <c r="C84" s="11"/>
      <c r="D84" s="7"/>
      <c r="E84" s="39" t="s">
        <v>53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>
        <v>8.4</v>
      </c>
    </row>
    <row r="85" spans="1:12" ht="14.5" x14ac:dyDescent="0.35">
      <c r="A85" s="23"/>
      <c r="B85" s="15"/>
      <c r="C85" s="11"/>
      <c r="D85" s="7" t="s">
        <v>24</v>
      </c>
      <c r="E85" s="39" t="s">
        <v>89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>
        <v>8.77</v>
      </c>
    </row>
    <row r="86" spans="1:12" ht="14.5" x14ac:dyDescent="0.35">
      <c r="A86" s="23"/>
      <c r="B86" s="15"/>
      <c r="C86" s="11"/>
      <c r="D86" s="7" t="s">
        <v>32</v>
      </c>
      <c r="E86" s="39" t="s">
        <v>46</v>
      </c>
      <c r="F86" s="40">
        <v>10</v>
      </c>
      <c r="G86" s="40">
        <v>1</v>
      </c>
      <c r="H86" s="40"/>
      <c r="I86" s="40">
        <v>3</v>
      </c>
      <c r="J86" s="40">
        <v>26</v>
      </c>
      <c r="K86" s="41"/>
      <c r="L86" s="40">
        <v>0.67</v>
      </c>
    </row>
    <row r="87" spans="1:12" ht="14.5" x14ac:dyDescent="0.35">
      <c r="A87" s="23"/>
      <c r="B87" s="15"/>
      <c r="C87" s="11"/>
      <c r="D87" s="7" t="s">
        <v>23</v>
      </c>
      <c r="E87" s="39" t="s">
        <v>84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>
        <v>15.8</v>
      </c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70.14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3"/>
      <c r="B91" s="15"/>
      <c r="C91" s="11"/>
      <c r="D91" s="7" t="s">
        <v>27</v>
      </c>
      <c r="E91" s="39" t="s">
        <v>71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>
        <v>8.7899999999999991</v>
      </c>
    </row>
    <row r="92" spans="1:12" ht="14.5" x14ac:dyDescent="0.35">
      <c r="A92" s="23"/>
      <c r="B92" s="15"/>
      <c r="C92" s="11"/>
      <c r="D92" s="7"/>
      <c r="E92" s="39" t="s">
        <v>99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>
        <v>5.81</v>
      </c>
    </row>
    <row r="93" spans="1:12" ht="14.5" x14ac:dyDescent="0.35">
      <c r="A93" s="23"/>
      <c r="B93" s="15"/>
      <c r="C93" s="11"/>
      <c r="D93" s="7" t="s">
        <v>28</v>
      </c>
      <c r="E93" s="39" t="s">
        <v>72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>
        <v>51.95</v>
      </c>
    </row>
    <row r="94" spans="1:12" ht="14.5" x14ac:dyDescent="0.35">
      <c r="A94" s="23"/>
      <c r="B94" s="15"/>
      <c r="C94" s="11"/>
      <c r="D94" s="7" t="s">
        <v>30</v>
      </c>
      <c r="E94" s="39" t="s">
        <v>59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>
        <v>15.14</v>
      </c>
    </row>
    <row r="95" spans="1:12" ht="14.5" x14ac:dyDescent="0.35">
      <c r="A95" s="23"/>
      <c r="B95" s="15"/>
      <c r="C95" s="11"/>
      <c r="D95" s="7" t="s">
        <v>31</v>
      </c>
      <c r="E95" s="39" t="s">
        <v>45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>
        <v>3.04</v>
      </c>
    </row>
    <row r="96" spans="1:12" ht="14.5" x14ac:dyDescent="0.35">
      <c r="A96" s="23"/>
      <c r="B96" s="15"/>
      <c r="C96" s="11"/>
      <c r="D96" s="7" t="s">
        <v>32</v>
      </c>
      <c r="E96" s="39" t="s">
        <v>46</v>
      </c>
      <c r="F96" s="40">
        <v>20</v>
      </c>
      <c r="G96" s="40">
        <v>1</v>
      </c>
      <c r="H96" s="40"/>
      <c r="I96" s="40">
        <v>7</v>
      </c>
      <c r="J96" s="40">
        <v>52</v>
      </c>
      <c r="K96" s="41"/>
      <c r="L96" s="40">
        <v>1.35</v>
      </c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86.08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156.22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>
        <v>8.91</v>
      </c>
    </row>
    <row r="102" spans="1:12" ht="14.5" x14ac:dyDescent="0.35">
      <c r="A102" s="23"/>
      <c r="B102" s="15"/>
      <c r="C102" s="11"/>
      <c r="D102" s="7"/>
      <c r="E102" s="39" t="s">
        <v>58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>
        <v>36.04</v>
      </c>
    </row>
    <row r="103" spans="1:12" ht="14.5" x14ac:dyDescent="0.35">
      <c r="A103" s="23"/>
      <c r="B103" s="15"/>
      <c r="C103" s="11"/>
      <c r="D103" s="48" t="s">
        <v>30</v>
      </c>
      <c r="E103" s="39" t="s">
        <v>59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>
        <v>15.14</v>
      </c>
    </row>
    <row r="104" spans="1:12" ht="14.5" x14ac:dyDescent="0.35">
      <c r="A104" s="23"/>
      <c r="B104" s="15"/>
      <c r="C104" s="11"/>
      <c r="D104" s="7" t="s">
        <v>23</v>
      </c>
      <c r="E104" s="39" t="s">
        <v>50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>
        <v>1.82</v>
      </c>
    </row>
    <row r="105" spans="1:12" ht="14.5" x14ac:dyDescent="0.35">
      <c r="A105" s="23"/>
      <c r="B105" s="15"/>
      <c r="C105" s="11"/>
      <c r="D105" s="7" t="s">
        <v>32</v>
      </c>
      <c r="E105" s="39" t="s">
        <v>41</v>
      </c>
      <c r="F105" s="40">
        <v>10</v>
      </c>
      <c r="G105" s="40">
        <v>1</v>
      </c>
      <c r="H105" s="40"/>
      <c r="I105" s="40">
        <v>3</v>
      </c>
      <c r="J105" s="40">
        <v>26</v>
      </c>
      <c r="K105" s="41"/>
      <c r="L105" s="40">
        <v>0.67</v>
      </c>
    </row>
    <row r="106" spans="1:12" ht="14.5" x14ac:dyDescent="0.35">
      <c r="A106" s="23"/>
      <c r="B106" s="15"/>
      <c r="C106" s="11"/>
      <c r="D106" s="6"/>
      <c r="E106" s="39" t="s">
        <v>90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>
        <v>2.89</v>
      </c>
    </row>
    <row r="107" spans="1:12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27</v>
      </c>
      <c r="I108" s="19">
        <f t="shared" si="54"/>
        <v>83</v>
      </c>
      <c r="J108" s="19">
        <f t="shared" si="54"/>
        <v>698</v>
      </c>
      <c r="K108" s="25"/>
      <c r="L108" s="19">
        <f t="shared" ref="L108" si="55">SUM(L101:L107)</f>
        <v>65.47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 x14ac:dyDescent="0.35">
      <c r="A110" s="23"/>
      <c r="B110" s="15"/>
      <c r="C110" s="11"/>
      <c r="D110" s="7" t="s">
        <v>27</v>
      </c>
      <c r="E110" s="39" t="s">
        <v>73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>
        <v>10.26</v>
      </c>
    </row>
    <row r="111" spans="1:12" ht="14.5" x14ac:dyDescent="0.35">
      <c r="A111" s="23"/>
      <c r="B111" s="15"/>
      <c r="C111" s="11"/>
      <c r="D111" s="7" t="s">
        <v>28</v>
      </c>
      <c r="E111" s="39" t="s">
        <v>48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>
        <v>18.43</v>
      </c>
    </row>
    <row r="112" spans="1:12" ht="14.5" x14ac:dyDescent="0.35">
      <c r="A112" s="23"/>
      <c r="B112" s="15"/>
      <c r="C112" s="11"/>
      <c r="D112" s="7" t="s">
        <v>29</v>
      </c>
      <c r="E112" s="39" t="s">
        <v>57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>
        <v>8.91</v>
      </c>
    </row>
    <row r="113" spans="1:12" ht="14.5" x14ac:dyDescent="0.35">
      <c r="A113" s="23"/>
      <c r="B113" s="15"/>
      <c r="C113" s="11"/>
      <c r="D113" s="7" t="s">
        <v>30</v>
      </c>
      <c r="E113" s="39" t="s">
        <v>59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>
        <v>15.14</v>
      </c>
    </row>
    <row r="114" spans="1:12" ht="14.5" x14ac:dyDescent="0.35">
      <c r="A114" s="23"/>
      <c r="B114" s="15"/>
      <c r="C114" s="11"/>
      <c r="D114" s="7" t="s">
        <v>24</v>
      </c>
      <c r="E114" s="39" t="s">
        <v>54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>
        <v>8.77</v>
      </c>
    </row>
    <row r="115" spans="1:12" ht="14.5" x14ac:dyDescent="0.35">
      <c r="A115" s="23"/>
      <c r="B115" s="15"/>
      <c r="C115" s="11"/>
      <c r="D115" s="7" t="s">
        <v>31</v>
      </c>
      <c r="E115" s="39" t="s">
        <v>45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>
        <v>3.04</v>
      </c>
    </row>
    <row r="116" spans="1:12" ht="14.5" x14ac:dyDescent="0.35">
      <c r="A116" s="23"/>
      <c r="B116" s="15"/>
      <c r="C116" s="11"/>
      <c r="D116" s="7" t="s">
        <v>32</v>
      </c>
      <c r="E116" s="39" t="s">
        <v>46</v>
      </c>
      <c r="F116" s="40">
        <v>20</v>
      </c>
      <c r="G116" s="40">
        <v>1</v>
      </c>
      <c r="H116" s="40"/>
      <c r="I116" s="40">
        <v>7</v>
      </c>
      <c r="J116" s="40">
        <v>52</v>
      </c>
      <c r="K116" s="41"/>
      <c r="L116" s="40">
        <v>1.35</v>
      </c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65.899999999999991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1400</v>
      </c>
      <c r="G119" s="32">
        <f t="shared" ref="G119" si="58">G108+G118</f>
        <v>49</v>
      </c>
      <c r="H119" s="32">
        <f t="shared" ref="H119" si="59">H108+H118</f>
        <v>61</v>
      </c>
      <c r="I119" s="32">
        <f t="shared" ref="I119" si="60">I108+I118</f>
        <v>204</v>
      </c>
      <c r="J119" s="32">
        <f t="shared" ref="J119:L119" si="61">J108+J118</f>
        <v>1581</v>
      </c>
      <c r="K119" s="32"/>
      <c r="L119" s="32">
        <f t="shared" si="61"/>
        <v>131.37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7" t="s">
        <v>29</v>
      </c>
      <c r="E120" s="39" t="s">
        <v>55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>
        <v>19.440000000000001</v>
      </c>
    </row>
    <row r="121" spans="1:12" ht="14.5" x14ac:dyDescent="0.35">
      <c r="A121" s="14"/>
      <c r="B121" s="15"/>
      <c r="C121" s="11"/>
      <c r="D121" s="48" t="s">
        <v>22</v>
      </c>
      <c r="E121" s="39" t="s">
        <v>40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>
        <v>15.32</v>
      </c>
    </row>
    <row r="122" spans="1:12" ht="14.5" x14ac:dyDescent="0.35">
      <c r="A122" s="14"/>
      <c r="B122" s="15"/>
      <c r="C122" s="11"/>
      <c r="D122" s="48" t="s">
        <v>24</v>
      </c>
      <c r="E122" s="39" t="s">
        <v>47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>
        <v>8.77</v>
      </c>
    </row>
    <row r="123" spans="1:12" ht="14.5" x14ac:dyDescent="0.35">
      <c r="A123" s="14"/>
      <c r="B123" s="15"/>
      <c r="C123" s="11"/>
      <c r="D123" s="7" t="s">
        <v>31</v>
      </c>
      <c r="E123" s="39" t="s">
        <v>84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>
        <v>15.8</v>
      </c>
    </row>
    <row r="124" spans="1:12" ht="14.5" x14ac:dyDescent="0.35">
      <c r="A124" s="14"/>
      <c r="B124" s="15"/>
      <c r="C124" s="11"/>
      <c r="D124" s="7" t="s">
        <v>32</v>
      </c>
      <c r="E124" s="39" t="s">
        <v>41</v>
      </c>
      <c r="F124" s="40">
        <v>10</v>
      </c>
      <c r="G124" s="40">
        <v>1</v>
      </c>
      <c r="H124" s="40"/>
      <c r="I124" s="40">
        <v>3</v>
      </c>
      <c r="J124" s="40">
        <v>26</v>
      </c>
      <c r="K124" s="41"/>
      <c r="L124" s="40">
        <v>0.67</v>
      </c>
    </row>
    <row r="125" spans="1:12" ht="14.5" x14ac:dyDescent="0.35">
      <c r="A125" s="14"/>
      <c r="B125" s="15"/>
      <c r="C125" s="11"/>
      <c r="D125" s="6"/>
      <c r="E125" s="39" t="s">
        <v>91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>
        <v>6.12</v>
      </c>
    </row>
    <row r="126" spans="1:12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</v>
      </c>
      <c r="H127" s="19">
        <f t="shared" si="62"/>
        <v>45</v>
      </c>
      <c r="I127" s="19">
        <f t="shared" si="62"/>
        <v>84</v>
      </c>
      <c r="J127" s="19">
        <f t="shared" si="62"/>
        <v>735</v>
      </c>
      <c r="K127" s="25"/>
      <c r="L127" s="19">
        <f t="shared" ref="L127" si="63">SUM(L120:L126)</f>
        <v>66.12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5" x14ac:dyDescent="0.35">
      <c r="A129" s="14"/>
      <c r="B129" s="15"/>
      <c r="C129" s="11"/>
      <c r="D129" s="7" t="s">
        <v>27</v>
      </c>
      <c r="E129" s="39" t="s">
        <v>74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>
        <v>9.18</v>
      </c>
    </row>
    <row r="130" spans="1:12" ht="14.5" x14ac:dyDescent="0.35">
      <c r="A130" s="14"/>
      <c r="B130" s="15"/>
      <c r="C130" s="11"/>
      <c r="D130" s="7" t="s">
        <v>28</v>
      </c>
      <c r="E130" s="39" t="s">
        <v>75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>
        <v>42.34</v>
      </c>
    </row>
    <row r="131" spans="1:12" ht="14.5" x14ac:dyDescent="0.35">
      <c r="A131" s="14"/>
      <c r="B131" s="15"/>
      <c r="C131" s="11"/>
      <c r="D131" s="7" t="s">
        <v>29</v>
      </c>
      <c r="E131" s="39" t="s">
        <v>76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>
        <v>6.03</v>
      </c>
    </row>
    <row r="132" spans="1:12" ht="14.5" x14ac:dyDescent="0.35">
      <c r="A132" s="14"/>
      <c r="B132" s="15"/>
      <c r="C132" s="11"/>
      <c r="D132" s="7" t="s">
        <v>30</v>
      </c>
      <c r="E132" s="39" t="s">
        <v>44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>
        <v>4.99</v>
      </c>
    </row>
    <row r="133" spans="1:12" ht="14.5" x14ac:dyDescent="0.35">
      <c r="A133" s="14"/>
      <c r="B133" s="15"/>
      <c r="C133" s="11"/>
      <c r="D133" s="7"/>
      <c r="E133" s="39" t="s">
        <v>70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>
        <v>6.65</v>
      </c>
    </row>
    <row r="134" spans="1:12" ht="14.5" x14ac:dyDescent="0.35">
      <c r="A134" s="14"/>
      <c r="B134" s="15"/>
      <c r="C134" s="11"/>
      <c r="D134" s="7" t="s">
        <v>31</v>
      </c>
      <c r="E134" s="39" t="s">
        <v>50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>
        <v>3.04</v>
      </c>
    </row>
    <row r="135" spans="1:12" ht="14.5" x14ac:dyDescent="0.35">
      <c r="A135" s="14"/>
      <c r="B135" s="15"/>
      <c r="C135" s="11"/>
      <c r="D135" s="7" t="s">
        <v>32</v>
      </c>
      <c r="E135" s="39" t="s">
        <v>41</v>
      </c>
      <c r="F135" s="40">
        <v>20</v>
      </c>
      <c r="G135" s="40">
        <v>1</v>
      </c>
      <c r="H135" s="40"/>
      <c r="I135" s="40">
        <v>7</v>
      </c>
      <c r="J135" s="40">
        <v>52</v>
      </c>
      <c r="K135" s="41"/>
      <c r="L135" s="40">
        <v>1.35</v>
      </c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73.580000000000013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1420</v>
      </c>
      <c r="G138" s="32">
        <f t="shared" ref="G138" si="66">G127+G137</f>
        <v>45</v>
      </c>
      <c r="H138" s="32">
        <f t="shared" ref="H138" si="67">H127+H137</f>
        <v>71</v>
      </c>
      <c r="I138" s="32">
        <f t="shared" ref="I138" si="68">I127+I137</f>
        <v>192</v>
      </c>
      <c r="J138" s="32">
        <f t="shared" ref="J138:L138" si="69">J127+J137</f>
        <v>1642</v>
      </c>
      <c r="K138" s="32"/>
      <c r="L138" s="32">
        <f t="shared" si="69"/>
        <v>139.70000000000002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47" t="s">
        <v>29</v>
      </c>
      <c r="E139" s="39" t="s">
        <v>43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>
        <v>11.46</v>
      </c>
    </row>
    <row r="140" spans="1:12" ht="14.5" x14ac:dyDescent="0.35">
      <c r="A140" s="23"/>
      <c r="B140" s="15"/>
      <c r="C140" s="11"/>
      <c r="D140" s="5" t="s">
        <v>21</v>
      </c>
      <c r="E140" s="39" t="s">
        <v>56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>
        <v>43.23</v>
      </c>
    </row>
    <row r="141" spans="1:12" ht="14.5" x14ac:dyDescent="0.35">
      <c r="A141" s="23"/>
      <c r="B141" s="15"/>
      <c r="C141" s="11"/>
      <c r="D141" s="7" t="s">
        <v>30</v>
      </c>
      <c r="E141" s="39" t="s">
        <v>92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>
        <v>4.99</v>
      </c>
    </row>
    <row r="142" spans="1:12" ht="15.75" customHeight="1" x14ac:dyDescent="0.35">
      <c r="A142" s="23"/>
      <c r="B142" s="15"/>
      <c r="C142" s="11"/>
      <c r="D142" s="7" t="s">
        <v>31</v>
      </c>
      <c r="E142" s="39" t="s">
        <v>50</v>
      </c>
      <c r="F142" s="40">
        <v>30</v>
      </c>
      <c r="G142" s="40">
        <v>2</v>
      </c>
      <c r="H142" s="40"/>
      <c r="I142" s="40">
        <v>14</v>
      </c>
      <c r="J142" s="40">
        <v>80</v>
      </c>
      <c r="K142" s="41"/>
      <c r="L142" s="40">
        <v>1.82</v>
      </c>
    </row>
    <row r="143" spans="1:12" ht="14.5" x14ac:dyDescent="0.35">
      <c r="A143" s="23"/>
      <c r="B143" s="15"/>
      <c r="C143" s="11"/>
      <c r="D143" s="7" t="s">
        <v>32</v>
      </c>
      <c r="E143" s="39" t="s">
        <v>41</v>
      </c>
      <c r="F143" s="40">
        <v>10</v>
      </c>
      <c r="G143" s="40">
        <v>1</v>
      </c>
      <c r="H143" s="40"/>
      <c r="I143" s="40">
        <v>3</v>
      </c>
      <c r="J143" s="40">
        <v>26</v>
      </c>
      <c r="K143" s="41"/>
      <c r="L143" s="40">
        <v>0.67</v>
      </c>
    </row>
    <row r="144" spans="1:12" ht="14.5" x14ac:dyDescent="0.35">
      <c r="A144" s="23"/>
      <c r="B144" s="15"/>
      <c r="C144" s="11"/>
      <c r="D144" s="6"/>
      <c r="E144" s="39" t="s">
        <v>93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>
        <v>10.28</v>
      </c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88</v>
      </c>
      <c r="J146" s="19">
        <f t="shared" si="70"/>
        <v>660</v>
      </c>
      <c r="K146" s="25"/>
      <c r="L146" s="19">
        <f t="shared" ref="L146" si="71">SUM(L139:L145)</f>
        <v>72.45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 x14ac:dyDescent="0.35">
      <c r="A148" s="23"/>
      <c r="B148" s="15"/>
      <c r="C148" s="11"/>
      <c r="D148" s="7" t="s">
        <v>27</v>
      </c>
      <c r="E148" s="39" t="s">
        <v>77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>
        <v>6.71</v>
      </c>
    </row>
    <row r="149" spans="1:12" ht="14.5" x14ac:dyDescent="0.35">
      <c r="A149" s="23"/>
      <c r="B149" s="15"/>
      <c r="C149" s="11"/>
      <c r="D149" s="7" t="s">
        <v>28</v>
      </c>
      <c r="E149" s="39" t="s">
        <v>78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>
        <v>2.4300000000000002</v>
      </c>
    </row>
    <row r="150" spans="1:12" ht="14.5" x14ac:dyDescent="0.35">
      <c r="A150" s="23"/>
      <c r="B150" s="15"/>
      <c r="C150" s="11"/>
      <c r="D150" s="7"/>
      <c r="E150" s="39" t="s">
        <v>79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>
        <v>7.2</v>
      </c>
    </row>
    <row r="151" spans="1:12" ht="14.5" x14ac:dyDescent="0.35">
      <c r="A151" s="23"/>
      <c r="B151" s="15"/>
      <c r="C151" s="11"/>
      <c r="D151" s="7" t="s">
        <v>30</v>
      </c>
      <c r="E151" s="39" t="s">
        <v>59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>
        <v>15.14</v>
      </c>
    </row>
    <row r="152" spans="1:12" ht="14.5" x14ac:dyDescent="0.35">
      <c r="A152" s="23"/>
      <c r="B152" s="15"/>
      <c r="C152" s="11"/>
      <c r="D152" s="7" t="s">
        <v>31</v>
      </c>
      <c r="E152" s="39" t="s">
        <v>50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>
        <v>3.04</v>
      </c>
    </row>
    <row r="153" spans="1:12" ht="14.5" x14ac:dyDescent="0.35">
      <c r="A153" s="23"/>
      <c r="B153" s="15"/>
      <c r="C153" s="11"/>
      <c r="D153" s="7" t="s">
        <v>32</v>
      </c>
      <c r="E153" s="39" t="s">
        <v>41</v>
      </c>
      <c r="F153" s="40">
        <v>20</v>
      </c>
      <c r="G153" s="40">
        <v>1</v>
      </c>
      <c r="H153" s="40"/>
      <c r="I153" s="40">
        <v>7</v>
      </c>
      <c r="J153" s="40">
        <v>52</v>
      </c>
      <c r="K153" s="41"/>
      <c r="L153" s="40">
        <v>1.35</v>
      </c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35.870000000000005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74">G146+G156</f>
        <v>50</v>
      </c>
      <c r="H157" s="32">
        <f t="shared" ref="H157" si="75">H146+H156</f>
        <v>45</v>
      </c>
      <c r="I157" s="32">
        <f t="shared" ref="I157" si="76">I146+I156</f>
        <v>183</v>
      </c>
      <c r="J157" s="32">
        <f t="shared" ref="J157:L157" si="77">J146+J156</f>
        <v>1297</v>
      </c>
      <c r="K157" s="32"/>
      <c r="L157" s="32">
        <f t="shared" si="77"/>
        <v>108.32000000000001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>
        <v>13.56</v>
      </c>
    </row>
    <row r="159" spans="1:12" ht="14.5" x14ac:dyDescent="0.35">
      <c r="A159" s="23"/>
      <c r="B159" s="15"/>
      <c r="C159" s="11"/>
      <c r="D159" s="48" t="s">
        <v>22</v>
      </c>
      <c r="E159" s="39" t="s">
        <v>40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>
        <v>15.32</v>
      </c>
    </row>
    <row r="160" spans="1:12" ht="14.5" x14ac:dyDescent="0.35">
      <c r="A160" s="23"/>
      <c r="B160" s="15"/>
      <c r="C160" s="11"/>
      <c r="D160" s="7"/>
      <c r="E160" s="39" t="s">
        <v>94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>
        <v>34.65</v>
      </c>
    </row>
    <row r="161" spans="1:12" ht="14.5" x14ac:dyDescent="0.35">
      <c r="A161" s="23"/>
      <c r="B161" s="15"/>
      <c r="C161" s="11"/>
      <c r="D161" s="7" t="s">
        <v>31</v>
      </c>
      <c r="E161" s="39" t="s">
        <v>45</v>
      </c>
      <c r="F161" s="40">
        <v>30</v>
      </c>
      <c r="G161" s="40">
        <v>2</v>
      </c>
      <c r="H161" s="40"/>
      <c r="I161" s="40">
        <v>14</v>
      </c>
      <c r="J161" s="40">
        <v>80</v>
      </c>
      <c r="K161" s="41"/>
      <c r="L161" s="40">
        <v>1.82</v>
      </c>
    </row>
    <row r="162" spans="1:12" ht="14.5" x14ac:dyDescent="0.35">
      <c r="A162" s="23"/>
      <c r="B162" s="15"/>
      <c r="C162" s="11"/>
      <c r="D162" s="7" t="s">
        <v>32</v>
      </c>
      <c r="E162" s="39" t="s">
        <v>46</v>
      </c>
      <c r="F162" s="40">
        <v>10</v>
      </c>
      <c r="G162" s="40">
        <v>1</v>
      </c>
      <c r="H162" s="40"/>
      <c r="I162" s="40">
        <v>3</v>
      </c>
      <c r="J162" s="40">
        <v>26</v>
      </c>
      <c r="K162" s="41"/>
      <c r="L162" s="40">
        <v>0.67</v>
      </c>
    </row>
    <row r="163" spans="1:12" ht="14.5" x14ac:dyDescent="0.35">
      <c r="A163" s="23"/>
      <c r="B163" s="15"/>
      <c r="C163" s="11"/>
      <c r="D163" s="6"/>
      <c r="E163" s="39" t="s">
        <v>53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>
        <v>8.4</v>
      </c>
    </row>
    <row r="164" spans="1:12" ht="15" customHeight="1" x14ac:dyDescent="0.35">
      <c r="A164" s="23"/>
      <c r="B164" s="15"/>
      <c r="C164" s="11"/>
      <c r="D164" s="6"/>
      <c r="E164" s="39" t="s">
        <v>91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>
        <v>6.12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54</v>
      </c>
      <c r="I165" s="19">
        <f t="shared" si="78"/>
        <v>89</v>
      </c>
      <c r="J165" s="19">
        <f t="shared" si="78"/>
        <v>898</v>
      </c>
      <c r="K165" s="25"/>
      <c r="L165" s="19">
        <f t="shared" ref="L165" si="79">SUM(L158:L164)</f>
        <v>80.540000000000006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5" x14ac:dyDescent="0.35">
      <c r="A167" s="23"/>
      <c r="B167" s="15"/>
      <c r="C167" s="11"/>
      <c r="D167" s="7" t="s">
        <v>27</v>
      </c>
      <c r="E167" s="39" t="s">
        <v>80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>
        <v>9.8800000000000008</v>
      </c>
    </row>
    <row r="168" spans="1:12" ht="14.5" x14ac:dyDescent="0.35">
      <c r="A168" s="23"/>
      <c r="B168" s="15"/>
      <c r="C168" s="11"/>
      <c r="D168" s="7" t="s">
        <v>28</v>
      </c>
      <c r="E168" s="39" t="s">
        <v>81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>
        <v>23.34</v>
      </c>
    </row>
    <row r="169" spans="1:12" ht="14.5" x14ac:dyDescent="0.35">
      <c r="A169" s="23"/>
      <c r="B169" s="15"/>
      <c r="C169" s="11"/>
      <c r="D169" s="7" t="s">
        <v>29</v>
      </c>
      <c r="E169" s="39" t="s">
        <v>96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>
        <v>11.98</v>
      </c>
    </row>
    <row r="170" spans="1:12" ht="14.5" x14ac:dyDescent="0.35">
      <c r="A170" s="23"/>
      <c r="B170" s="15"/>
      <c r="C170" s="11"/>
      <c r="D170" s="7"/>
      <c r="E170" s="39" t="s">
        <v>100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>
        <v>3.58</v>
      </c>
    </row>
    <row r="171" spans="1:12" ht="14.5" x14ac:dyDescent="0.35">
      <c r="A171" s="23"/>
      <c r="B171" s="15"/>
      <c r="C171" s="11"/>
      <c r="D171" s="7" t="s">
        <v>30</v>
      </c>
      <c r="E171" s="39" t="s">
        <v>59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>
        <v>15.14</v>
      </c>
    </row>
    <row r="172" spans="1:12" ht="14.5" x14ac:dyDescent="0.35">
      <c r="A172" s="23"/>
      <c r="B172" s="15"/>
      <c r="C172" s="11"/>
      <c r="D172" s="7" t="s">
        <v>31</v>
      </c>
      <c r="E172" s="39" t="s">
        <v>45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>
        <v>3.04</v>
      </c>
    </row>
    <row r="173" spans="1:12" ht="14.5" x14ac:dyDescent="0.35">
      <c r="A173" s="23"/>
      <c r="B173" s="15"/>
      <c r="C173" s="11"/>
      <c r="D173" s="7" t="s">
        <v>32</v>
      </c>
      <c r="E173" s="39" t="s">
        <v>46</v>
      </c>
      <c r="F173" s="40">
        <v>20</v>
      </c>
      <c r="G173" s="40">
        <v>1</v>
      </c>
      <c r="H173" s="40"/>
      <c r="I173" s="40">
        <v>7</v>
      </c>
      <c r="J173" s="40">
        <v>52</v>
      </c>
      <c r="K173" s="41"/>
      <c r="L173" s="40">
        <v>1.35</v>
      </c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68.31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1340</v>
      </c>
      <c r="G176" s="32">
        <f t="shared" ref="G176" si="82">G165+G175</f>
        <v>65</v>
      </c>
      <c r="H176" s="32">
        <f t="shared" ref="H176" si="83">H165+H175</f>
        <v>72</v>
      </c>
      <c r="I176" s="32">
        <f t="shared" ref="I176" si="84">I165+I175</f>
        <v>192</v>
      </c>
      <c r="J176" s="32">
        <f t="shared" ref="J176:L176" si="85">J165+J175</f>
        <v>1686</v>
      </c>
      <c r="K176" s="32"/>
      <c r="L176" s="32">
        <f t="shared" si="85"/>
        <v>148.85000000000002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>
        <v>24.51</v>
      </c>
    </row>
    <row r="178" spans="1:12" ht="14.5" x14ac:dyDescent="0.35">
      <c r="A178" s="23"/>
      <c r="B178" s="15"/>
      <c r="C178" s="11"/>
      <c r="D178" s="48" t="s">
        <v>30</v>
      </c>
      <c r="E178" s="39" t="s">
        <v>59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>
        <v>15.14</v>
      </c>
    </row>
    <row r="179" spans="1:12" ht="14.5" x14ac:dyDescent="0.35">
      <c r="A179" s="23"/>
      <c r="B179" s="15"/>
      <c r="C179" s="11"/>
      <c r="D179" s="7" t="s">
        <v>24</v>
      </c>
      <c r="E179" s="39" t="s">
        <v>54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>
        <v>8.77</v>
      </c>
    </row>
    <row r="180" spans="1:12" ht="14.5" x14ac:dyDescent="0.35">
      <c r="A180" s="23"/>
      <c r="B180" s="15"/>
      <c r="C180" s="11"/>
      <c r="D180" s="7" t="s">
        <v>31</v>
      </c>
      <c r="E180" s="39" t="s">
        <v>45</v>
      </c>
      <c r="F180" s="40">
        <v>30</v>
      </c>
      <c r="G180" s="40">
        <v>2</v>
      </c>
      <c r="H180" s="40"/>
      <c r="I180" s="40">
        <v>14</v>
      </c>
      <c r="J180" s="40">
        <v>80</v>
      </c>
      <c r="K180" s="41"/>
      <c r="L180" s="40">
        <v>1.82</v>
      </c>
    </row>
    <row r="181" spans="1:12" ht="14.5" x14ac:dyDescent="0.35">
      <c r="A181" s="23"/>
      <c r="B181" s="15"/>
      <c r="C181" s="11"/>
      <c r="D181" s="7" t="s">
        <v>32</v>
      </c>
      <c r="E181" s="39" t="s">
        <v>46</v>
      </c>
      <c r="F181" s="40">
        <v>10</v>
      </c>
      <c r="G181" s="40">
        <v>1</v>
      </c>
      <c r="H181" s="40"/>
      <c r="I181" s="40">
        <v>3</v>
      </c>
      <c r="J181" s="40">
        <v>26</v>
      </c>
      <c r="K181" s="41"/>
      <c r="L181" s="40">
        <v>0.67</v>
      </c>
    </row>
    <row r="182" spans="1:12" ht="14.5" x14ac:dyDescent="0.35">
      <c r="A182" s="23"/>
      <c r="B182" s="15"/>
      <c r="C182" s="11"/>
      <c r="D182" s="7"/>
      <c r="E182" s="39" t="s">
        <v>85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>
        <v>10.28</v>
      </c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88</v>
      </c>
      <c r="J184" s="19">
        <f t="shared" si="86"/>
        <v>565</v>
      </c>
      <c r="K184" s="25"/>
      <c r="L184" s="19">
        <f t="shared" ref="L184" si="87">SUM(L177:L183)</f>
        <v>61.190000000000005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 x14ac:dyDescent="0.35">
      <c r="A186" s="23"/>
      <c r="B186" s="15"/>
      <c r="C186" s="11"/>
      <c r="D186" s="7" t="s">
        <v>27</v>
      </c>
      <c r="E186" s="39" t="s">
        <v>82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>
        <v>6.17</v>
      </c>
    </row>
    <row r="187" spans="1:12" ht="14.5" x14ac:dyDescent="0.35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>
        <v>43.23</v>
      </c>
    </row>
    <row r="188" spans="1:12" ht="14.5" x14ac:dyDescent="0.35">
      <c r="A188" s="23"/>
      <c r="B188" s="15"/>
      <c r="C188" s="11"/>
      <c r="D188" s="7" t="s">
        <v>29</v>
      </c>
      <c r="E188" s="39" t="s">
        <v>43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>
        <v>11.46</v>
      </c>
    </row>
    <row r="189" spans="1:12" ht="14.5" x14ac:dyDescent="0.35">
      <c r="A189" s="23"/>
      <c r="B189" s="15"/>
      <c r="C189" s="11"/>
      <c r="D189" s="7" t="s">
        <v>30</v>
      </c>
      <c r="E189" s="39" t="s">
        <v>59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>
        <v>15.14</v>
      </c>
    </row>
    <row r="190" spans="1:12" ht="14.5" x14ac:dyDescent="0.35">
      <c r="A190" s="23"/>
      <c r="B190" s="15"/>
      <c r="C190" s="11"/>
      <c r="D190" s="7" t="s">
        <v>31</v>
      </c>
      <c r="E190" s="39" t="s">
        <v>45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>
        <v>3.04</v>
      </c>
    </row>
    <row r="191" spans="1:12" ht="14.5" x14ac:dyDescent="0.35">
      <c r="A191" s="23"/>
      <c r="B191" s="15"/>
      <c r="C191" s="11"/>
      <c r="D191" s="7" t="s">
        <v>32</v>
      </c>
      <c r="E191" s="39" t="s">
        <v>46</v>
      </c>
      <c r="F191" s="40">
        <v>20</v>
      </c>
      <c r="G191" s="40">
        <v>1</v>
      </c>
      <c r="H191" s="40"/>
      <c r="I191" s="40">
        <v>7</v>
      </c>
      <c r="J191" s="40">
        <v>52</v>
      </c>
      <c r="K191" s="41"/>
      <c r="L191" s="40">
        <v>1.35</v>
      </c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80.39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90">G184+G194</f>
        <v>57</v>
      </c>
      <c r="H195" s="32">
        <f t="shared" ref="H195" si="91">H184+H194</f>
        <v>47</v>
      </c>
      <c r="I195" s="32">
        <f t="shared" ref="I195" si="92">I184+I194</f>
        <v>213</v>
      </c>
      <c r="J195" s="32">
        <f t="shared" ref="J195:L195" si="93">J184+J194</f>
        <v>1444</v>
      </c>
      <c r="K195" s="32"/>
      <c r="L195" s="32">
        <f t="shared" si="93"/>
        <v>141.58000000000001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52.6</v>
      </c>
      <c r="I196" s="34">
        <f t="shared" si="94"/>
        <v>187</v>
      </c>
      <c r="J196" s="34">
        <f t="shared" si="94"/>
        <v>1475.9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138.51599999999999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ПК-У_6</cp:lastModifiedBy>
  <dcterms:created xsi:type="dcterms:W3CDTF">2022-05-16T14:23:56Z</dcterms:created>
  <dcterms:modified xsi:type="dcterms:W3CDTF">2024-06-26T12:12:02Z</dcterms:modified>
</cp:coreProperties>
</file>